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周文明1-2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<sst xmlns="http://schemas.openxmlformats.org/spreadsheetml/2006/main" count="84" uniqueCount="74">
  <si>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泉州第十一中学2018-2019学年（下）学期班主任及文明班级量化月考评统分表</t>
  </si>
  <si>
    <t>6月（第17周-第20周）</t>
  </si>
  <si>
    <t>初一</t>
  </si>
  <si>
    <t>初二</t>
  </si>
  <si>
    <t>初三</t>
  </si>
  <si>
    <t>高一</t>
  </si>
  <si>
    <t>高二</t>
  </si>
  <si>
    <t>高三</t>
  </si>
  <si>
    <t>第17周</t>
  </si>
  <si>
    <t>第18周</t>
  </si>
  <si>
    <t>第19周</t>
  </si>
  <si>
    <t>第20周</t>
  </si>
  <si>
    <t>平均分</t>
  </si>
  <si>
    <t>文明博客</t>
  </si>
  <si>
    <t>板报评比</t>
  </si>
  <si>
    <t>材料交缴</t>
  </si>
  <si>
    <t>自我服务</t>
  </si>
  <si>
    <t>奖惩分</t>
  </si>
  <si>
    <t>总成绩</t>
  </si>
  <si>
    <t>流动红旗</t>
  </si>
  <si>
    <t>★</t>
  </si>
  <si>
    <t>班主任</t>
  </si>
  <si>
    <t>春莲</t>
  </si>
  <si>
    <t>丽治</t>
  </si>
  <si>
    <t>振华</t>
  </si>
  <si>
    <t>梅玲</t>
  </si>
  <si>
    <t>淑云</t>
  </si>
  <si>
    <t>志勇</t>
  </si>
  <si>
    <t>梅娜</t>
  </si>
  <si>
    <t>雪琴</t>
  </si>
  <si>
    <t>意玲</t>
  </si>
  <si>
    <t>伟平</t>
  </si>
  <si>
    <t>群英</t>
  </si>
  <si>
    <t>思芬</t>
  </si>
  <si>
    <t>洪祥</t>
  </si>
  <si>
    <t>王榕</t>
  </si>
  <si>
    <t>艺婷</t>
  </si>
  <si>
    <t>志鹏</t>
  </si>
  <si>
    <t>方红</t>
  </si>
  <si>
    <t>术红</t>
  </si>
  <si>
    <t>小兰</t>
  </si>
  <si>
    <t>江玲</t>
  </si>
  <si>
    <t>婉惠</t>
  </si>
  <si>
    <t>秀莲</t>
  </si>
  <si>
    <t>丽娟</t>
  </si>
  <si>
    <t>志平</t>
  </si>
  <si>
    <t>燕凤</t>
  </si>
  <si>
    <t>淑敏</t>
  </si>
  <si>
    <t>曹俞</t>
  </si>
  <si>
    <t>剑芳</t>
  </si>
  <si>
    <t>燕霞</t>
  </si>
  <si>
    <t>志彬</t>
  </si>
  <si>
    <t>志成</t>
  </si>
  <si>
    <t>清香</t>
  </si>
  <si>
    <t>梅林</t>
  </si>
  <si>
    <t>慧娥</t>
  </si>
  <si>
    <t>兰金</t>
  </si>
  <si>
    <t>贯华</t>
  </si>
  <si>
    <t>继荣</t>
  </si>
  <si>
    <t>启宝</t>
  </si>
  <si>
    <t>建平</t>
  </si>
  <si>
    <t>文娟</t>
  </si>
  <si>
    <t>明全</t>
  </si>
  <si>
    <t>益乡</t>
  </si>
  <si>
    <t>少臻</t>
  </si>
  <si>
    <t>兴旺</t>
  </si>
  <si>
    <t>阳菊</t>
  </si>
  <si>
    <t>巧芬</t>
  </si>
  <si>
    <t>和平</t>
  </si>
  <si>
    <t>雪花</t>
  </si>
  <si>
    <t>泽龙</t>
  </si>
  <si>
    <t>小萍</t>
  </si>
  <si>
    <t>奖励事项</t>
  </si>
  <si>
    <t>处罚事件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</si>
</sst>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8"/>
      <color indexed="1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楷体_GB2312"/>
      <family val="0"/>
    </font>
    <font>
      <sz val="6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楷体_GB2312"/>
      <family val="0"/>
    </font>
    <font>
      <sz val="14"/>
      <color indexed="8"/>
      <name val="楷体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 tint="0.04998999834060669"/>
      <name val="宋体"/>
      <family val="0"/>
    </font>
    <font>
      <sz val="8"/>
      <color rgb="FFFF0000"/>
      <name val="宋体"/>
      <family val="0"/>
    </font>
    <font>
      <sz val="6"/>
      <color rgb="FFFF0000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41" fillId="10" borderId="1" applyNumberFormat="0" applyAlignment="0" applyProtection="0"/>
    <xf numFmtId="0" fontId="33" fillId="11" borderId="7" applyNumberFormat="0" applyAlignment="0" applyProtection="0"/>
    <xf numFmtId="0" fontId="24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10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24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20" borderId="0" applyNumberFormat="0" applyBorder="0" applyAlignment="0" applyProtection="0"/>
    <xf numFmtId="0" fontId="24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76" fontId="42" fillId="24" borderId="10" xfId="0" applyNumberFormat="1" applyFont="1" applyFill="1" applyBorder="1" applyAlignment="1">
      <alignment horizontal="center" vertical="center" shrinkToFit="1"/>
    </xf>
    <xf numFmtId="177" fontId="12" fillId="24" borderId="10" xfId="0" applyNumberFormat="1" applyFont="1" applyFill="1" applyBorder="1" applyAlignment="1">
      <alignment horizontal="center" vertical="center" shrinkToFit="1"/>
    </xf>
    <xf numFmtId="0" fontId="2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0" fontId="15" fillId="24" borderId="10" xfId="0" applyNumberFormat="1" applyFont="1" applyFill="1" applyBorder="1" applyAlignment="1">
      <alignment horizontal="center" vertical="center"/>
    </xf>
    <xf numFmtId="0" fontId="16" fillId="24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7" fontId="44" fillId="24" borderId="10" xfId="0" applyNumberFormat="1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20" fillId="24" borderId="14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/>
    </xf>
    <xf numFmtId="0" fontId="0" fillId="24" borderId="16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76" fontId="45" fillId="24" borderId="10" xfId="0" applyNumberFormat="1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vertical="center"/>
    </xf>
    <xf numFmtId="0" fontId="19" fillId="24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5" borderId="0" xfId="0" applyNumberFormat="1" applyFont="1" applyFill="1" applyBorder="1" applyAlignment="1">
      <alignment horizontal="center" vertical="center"/>
    </xf>
    <xf numFmtId="0" fontId="5" fillId="25" borderId="0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7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28"/>
  <sheetViews>
    <sheetView tabSelected="1" zoomScale="173" zoomScaleNormal="173" workbookViewId="0" topLeftCell="AB1">
      <pane ySplit="4" topLeftCell="A15" activePane="bottomLeft" state="frozen"/>
      <selection pane="bottomLeft" activeCell="AN16" sqref="AN16"/>
    </sheetView>
  </sheetViews>
  <sheetFormatPr defaultColWidth="9.00390625" defaultRowHeight="14.25"/>
  <cols>
    <col min="1" max="1" width="9.625" style="9" customWidth="1"/>
    <col min="2" max="2" width="3.625" style="10" customWidth="1"/>
    <col min="3" max="3" width="3.50390625" style="10" customWidth="1"/>
    <col min="4" max="4" width="3.75390625" style="10" customWidth="1"/>
    <col min="5" max="11" width="3.625" style="10" customWidth="1"/>
    <col min="12" max="12" width="4.125" style="10" customWidth="1"/>
    <col min="13" max="13" width="4.25390625" style="10" customWidth="1"/>
    <col min="14" max="16" width="4.00390625" style="10" customWidth="1"/>
    <col min="17" max="18" width="3.625" style="10" customWidth="1"/>
    <col min="19" max="21" width="4.125" style="10" customWidth="1"/>
    <col min="22" max="23" width="4.25390625" style="10" customWidth="1"/>
    <col min="24" max="24" width="3.625" style="10" customWidth="1"/>
    <col min="25" max="25" width="4.00390625" style="10" customWidth="1"/>
    <col min="26" max="26" width="3.75390625" style="10" customWidth="1"/>
    <col min="27" max="27" width="4.00390625" style="10" customWidth="1"/>
    <col min="28" max="28" width="3.875" style="10" customWidth="1"/>
    <col min="29" max="29" width="3.75390625" style="10" customWidth="1"/>
    <col min="30" max="30" width="3.625" style="10" customWidth="1"/>
    <col min="31" max="31" width="3.75390625" style="10" customWidth="1"/>
    <col min="32" max="32" width="4.00390625" style="10" customWidth="1"/>
    <col min="33" max="33" width="4.25390625" style="10" customWidth="1"/>
    <col min="34" max="35" width="4.125" style="10" customWidth="1"/>
    <col min="36" max="37" width="4.625" style="10" customWidth="1"/>
    <col min="38" max="38" width="4.00390625" style="10" customWidth="1"/>
    <col min="39" max="39" width="3.625" style="10" customWidth="1"/>
    <col min="40" max="40" width="4.25390625" style="10" customWidth="1"/>
    <col min="41" max="41" width="4.50390625" style="10" customWidth="1"/>
    <col min="42" max="42" width="4.625" style="10" customWidth="1"/>
    <col min="43" max="43" width="4.25390625" style="10" customWidth="1"/>
    <col min="44" max="44" width="4.625" style="10" customWidth="1"/>
    <col min="45" max="45" width="5.00390625" style="10" customWidth="1"/>
    <col min="46" max="46" width="4.875" style="10" customWidth="1"/>
    <col min="47" max="48" width="4.75390625" style="10" customWidth="1"/>
    <col min="49" max="49" width="4.625" style="10" customWidth="1"/>
    <col min="50" max="51" width="4.75390625" style="10" customWidth="1"/>
  </cols>
  <sheetData>
    <row r="1" spans="1:51" s="1" customFormat="1" ht="5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" customFormat="1" ht="24" customHeight="1">
      <c r="A3" s="13"/>
      <c r="B3" s="14" t="s">
        <v>2</v>
      </c>
      <c r="C3" s="15"/>
      <c r="D3" s="15"/>
      <c r="E3" s="15"/>
      <c r="F3" s="15"/>
      <c r="G3" s="15"/>
      <c r="H3" s="15"/>
      <c r="I3" s="15"/>
      <c r="J3" s="15"/>
      <c r="K3" s="38"/>
      <c r="L3" s="39" t="s">
        <v>3</v>
      </c>
      <c r="M3" s="40"/>
      <c r="N3" s="40"/>
      <c r="O3" s="40"/>
      <c r="P3" s="40"/>
      <c r="Q3" s="40"/>
      <c r="R3" s="39"/>
      <c r="S3" s="39"/>
      <c r="T3" s="44" t="s">
        <v>4</v>
      </c>
      <c r="U3" s="44"/>
      <c r="V3" s="44"/>
      <c r="W3" s="44"/>
      <c r="X3" s="44"/>
      <c r="Y3" s="44"/>
      <c r="Z3" s="44"/>
      <c r="AA3" s="44"/>
      <c r="AB3" s="40" t="s">
        <v>5</v>
      </c>
      <c r="AC3" s="40"/>
      <c r="AD3" s="40"/>
      <c r="AE3" s="40"/>
      <c r="AF3" s="40"/>
      <c r="AG3" s="40"/>
      <c r="AH3" s="40"/>
      <c r="AI3" s="39"/>
      <c r="AJ3" s="44" t="s">
        <v>6</v>
      </c>
      <c r="AK3" s="44"/>
      <c r="AL3" s="44"/>
      <c r="AM3" s="44"/>
      <c r="AN3" s="44"/>
      <c r="AO3" s="44"/>
      <c r="AP3" s="44"/>
      <c r="AQ3" s="44"/>
      <c r="AR3" s="40" t="s">
        <v>7</v>
      </c>
      <c r="AS3" s="40"/>
      <c r="AT3" s="40"/>
      <c r="AU3" s="40"/>
      <c r="AV3" s="40"/>
      <c r="AW3" s="40"/>
      <c r="AX3" s="40"/>
      <c r="AY3" s="40"/>
    </row>
    <row r="4" spans="1:52" ht="24" customHeight="1">
      <c r="A4" s="13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1</v>
      </c>
      <c r="U4" s="16">
        <v>2</v>
      </c>
      <c r="V4" s="16">
        <v>3</v>
      </c>
      <c r="W4" s="16">
        <v>4</v>
      </c>
      <c r="X4" s="16">
        <v>5</v>
      </c>
      <c r="Y4" s="16">
        <v>6</v>
      </c>
      <c r="Z4" s="16">
        <v>7</v>
      </c>
      <c r="AA4" s="16">
        <v>8</v>
      </c>
      <c r="AB4" s="16">
        <v>1</v>
      </c>
      <c r="AC4" s="16">
        <v>2</v>
      </c>
      <c r="AD4" s="16">
        <v>3</v>
      </c>
      <c r="AE4" s="16">
        <v>4</v>
      </c>
      <c r="AF4" s="16">
        <v>5</v>
      </c>
      <c r="AG4" s="16">
        <v>6</v>
      </c>
      <c r="AH4" s="16">
        <v>7</v>
      </c>
      <c r="AI4" s="16">
        <v>8</v>
      </c>
      <c r="AJ4" s="16">
        <v>1</v>
      </c>
      <c r="AK4" s="16">
        <v>2</v>
      </c>
      <c r="AL4" s="16">
        <v>3</v>
      </c>
      <c r="AM4" s="16">
        <v>4</v>
      </c>
      <c r="AN4" s="16">
        <v>5</v>
      </c>
      <c r="AO4" s="16">
        <v>6</v>
      </c>
      <c r="AP4" s="16">
        <v>7</v>
      </c>
      <c r="AQ4" s="16">
        <v>8</v>
      </c>
      <c r="AR4" s="16">
        <v>1</v>
      </c>
      <c r="AS4" s="16">
        <v>2</v>
      </c>
      <c r="AT4" s="16">
        <v>3</v>
      </c>
      <c r="AU4" s="16">
        <v>4</v>
      </c>
      <c r="AV4" s="16">
        <v>5</v>
      </c>
      <c r="AW4" s="16">
        <v>6</v>
      </c>
      <c r="AX4" s="16">
        <v>7</v>
      </c>
      <c r="AY4" s="16">
        <v>8</v>
      </c>
      <c r="AZ4" s="51"/>
    </row>
    <row r="5" spans="1:52" ht="31.5" customHeight="1">
      <c r="A5" s="17" t="s">
        <v>8</v>
      </c>
      <c r="B5" s="18">
        <v>99.85</v>
      </c>
      <c r="C5" s="18">
        <v>99.55</v>
      </c>
      <c r="D5" s="18">
        <v>99.45</v>
      </c>
      <c r="E5" s="18">
        <v>99.8</v>
      </c>
      <c r="F5" s="18">
        <v>99</v>
      </c>
      <c r="G5" s="18">
        <v>98.3</v>
      </c>
      <c r="H5" s="18">
        <v>99.15</v>
      </c>
      <c r="I5" s="18">
        <v>99.5</v>
      </c>
      <c r="J5" s="18">
        <v>98.15</v>
      </c>
      <c r="K5" s="18">
        <v>99.6</v>
      </c>
      <c r="L5" s="18">
        <v>102</v>
      </c>
      <c r="M5" s="18">
        <v>99</v>
      </c>
      <c r="N5" s="18">
        <v>100</v>
      </c>
      <c r="O5" s="18">
        <v>100</v>
      </c>
      <c r="P5" s="18">
        <v>99</v>
      </c>
      <c r="Q5" s="45">
        <v>100</v>
      </c>
      <c r="R5" s="45">
        <v>100</v>
      </c>
      <c r="S5" s="45">
        <v>100.5</v>
      </c>
      <c r="T5" s="45">
        <v>99</v>
      </c>
      <c r="U5" s="45">
        <v>99</v>
      </c>
      <c r="V5" s="45">
        <v>96</v>
      </c>
      <c r="W5" s="45">
        <v>100</v>
      </c>
      <c r="X5" s="45">
        <v>100</v>
      </c>
      <c r="Y5" s="45">
        <v>99</v>
      </c>
      <c r="Z5" s="45">
        <v>100</v>
      </c>
      <c r="AA5" s="45">
        <v>100</v>
      </c>
      <c r="AB5" s="18">
        <v>100</v>
      </c>
      <c r="AC5" s="18">
        <v>100</v>
      </c>
      <c r="AD5" s="18">
        <v>100</v>
      </c>
      <c r="AE5" s="18">
        <v>98</v>
      </c>
      <c r="AF5" s="18">
        <v>99</v>
      </c>
      <c r="AG5" s="18">
        <v>99</v>
      </c>
      <c r="AH5" s="18">
        <v>100</v>
      </c>
      <c r="AI5" s="18">
        <v>100</v>
      </c>
      <c r="AJ5" s="18">
        <v>103</v>
      </c>
      <c r="AK5" s="18">
        <v>106</v>
      </c>
      <c r="AL5" s="18">
        <v>101</v>
      </c>
      <c r="AM5" s="18">
        <v>103</v>
      </c>
      <c r="AN5" s="18">
        <v>106</v>
      </c>
      <c r="AO5" s="18">
        <v>101</v>
      </c>
      <c r="AP5" s="18">
        <v>103</v>
      </c>
      <c r="AQ5" s="18">
        <v>106</v>
      </c>
      <c r="AR5" s="18">
        <v>100</v>
      </c>
      <c r="AS5" s="18">
        <v>100</v>
      </c>
      <c r="AT5" s="18">
        <v>100</v>
      </c>
      <c r="AU5" s="18">
        <v>100</v>
      </c>
      <c r="AV5" s="18">
        <v>100</v>
      </c>
      <c r="AW5" s="18">
        <v>100</v>
      </c>
      <c r="AX5" s="18">
        <v>100</v>
      </c>
      <c r="AY5" s="18">
        <v>100</v>
      </c>
      <c r="AZ5" s="51"/>
    </row>
    <row r="6" spans="1:52" ht="31.5" customHeight="1">
      <c r="A6" s="17" t="s">
        <v>9</v>
      </c>
      <c r="B6" s="18">
        <v>98.85</v>
      </c>
      <c r="C6" s="18">
        <v>100.06</v>
      </c>
      <c r="D6" s="18">
        <v>99.92</v>
      </c>
      <c r="E6" s="18">
        <v>98.4</v>
      </c>
      <c r="F6" s="18">
        <v>99.86</v>
      </c>
      <c r="G6" s="18">
        <v>97.4</v>
      </c>
      <c r="H6" s="18">
        <v>99.35</v>
      </c>
      <c r="I6" s="18">
        <v>99.5</v>
      </c>
      <c r="J6" s="18">
        <v>98.25</v>
      </c>
      <c r="K6" s="18">
        <v>99.12</v>
      </c>
      <c r="L6" s="18">
        <v>99.72</v>
      </c>
      <c r="M6" s="18">
        <v>99.58</v>
      </c>
      <c r="N6" s="18">
        <v>100</v>
      </c>
      <c r="O6" s="18">
        <v>100</v>
      </c>
      <c r="P6" s="18">
        <v>99.86</v>
      </c>
      <c r="Q6" s="45">
        <v>99.86</v>
      </c>
      <c r="R6" s="45">
        <v>100</v>
      </c>
      <c r="S6" s="45">
        <v>100</v>
      </c>
      <c r="T6" s="45">
        <v>100</v>
      </c>
      <c r="U6" s="45">
        <v>100</v>
      </c>
      <c r="V6" s="45">
        <v>92</v>
      </c>
      <c r="W6" s="45">
        <v>99</v>
      </c>
      <c r="X6" s="45">
        <v>95.5</v>
      </c>
      <c r="Y6" s="45">
        <v>97.67</v>
      </c>
      <c r="Z6" s="45">
        <v>98.84</v>
      </c>
      <c r="AA6" s="45">
        <v>100</v>
      </c>
      <c r="AB6" s="18">
        <v>100</v>
      </c>
      <c r="AC6" s="18">
        <v>101</v>
      </c>
      <c r="AD6" s="18">
        <v>101</v>
      </c>
      <c r="AE6" s="18">
        <v>98</v>
      </c>
      <c r="AF6" s="18">
        <v>99.43</v>
      </c>
      <c r="AG6" s="18">
        <v>100.67</v>
      </c>
      <c r="AH6" s="18">
        <v>100</v>
      </c>
      <c r="AI6" s="18">
        <v>100</v>
      </c>
      <c r="AJ6" s="18">
        <v>110</v>
      </c>
      <c r="AK6" s="18">
        <v>110</v>
      </c>
      <c r="AL6" s="18">
        <v>109</v>
      </c>
      <c r="AM6" s="18">
        <v>109.85</v>
      </c>
      <c r="AN6" s="18">
        <v>109.15</v>
      </c>
      <c r="AO6" s="18">
        <v>109.2</v>
      </c>
      <c r="AP6" s="18">
        <v>110.8</v>
      </c>
      <c r="AQ6" s="18">
        <v>111</v>
      </c>
      <c r="AR6" s="18">
        <v>100</v>
      </c>
      <c r="AS6" s="18">
        <v>100</v>
      </c>
      <c r="AT6" s="18">
        <v>100</v>
      </c>
      <c r="AU6" s="18">
        <v>100</v>
      </c>
      <c r="AV6" s="18">
        <v>100</v>
      </c>
      <c r="AW6" s="18">
        <v>100</v>
      </c>
      <c r="AX6" s="18">
        <v>100</v>
      </c>
      <c r="AY6" s="18">
        <v>100</v>
      </c>
      <c r="AZ6" s="52"/>
    </row>
    <row r="7" spans="1:51" s="3" customFormat="1" ht="37.5" customHeight="1">
      <c r="A7" s="17" t="s">
        <v>10</v>
      </c>
      <c r="B7" s="18">
        <v>100</v>
      </c>
      <c r="C7" s="18">
        <v>99.9</v>
      </c>
      <c r="D7" s="18">
        <v>99.6</v>
      </c>
      <c r="E7" s="18">
        <v>99.8</v>
      </c>
      <c r="F7" s="18">
        <v>99.8</v>
      </c>
      <c r="G7" s="18">
        <v>97.2</v>
      </c>
      <c r="H7" s="18">
        <v>100.2</v>
      </c>
      <c r="I7" s="18">
        <v>97.55</v>
      </c>
      <c r="J7" s="18">
        <v>99.3</v>
      </c>
      <c r="K7" s="18">
        <v>99.8</v>
      </c>
      <c r="L7" s="18">
        <v>100</v>
      </c>
      <c r="M7" s="18">
        <v>101</v>
      </c>
      <c r="N7" s="18">
        <v>97</v>
      </c>
      <c r="O7" s="18">
        <v>100</v>
      </c>
      <c r="P7" s="18">
        <v>97</v>
      </c>
      <c r="Q7" s="45">
        <v>100</v>
      </c>
      <c r="R7" s="45">
        <v>100</v>
      </c>
      <c r="S7" s="45">
        <v>100</v>
      </c>
      <c r="T7" s="45">
        <v>103</v>
      </c>
      <c r="U7" s="45">
        <v>104</v>
      </c>
      <c r="V7" s="45">
        <v>99</v>
      </c>
      <c r="W7" s="45">
        <v>103</v>
      </c>
      <c r="X7" s="45">
        <v>102</v>
      </c>
      <c r="Y7" s="45">
        <v>101</v>
      </c>
      <c r="Z7" s="45">
        <v>102</v>
      </c>
      <c r="AA7" s="45">
        <v>102</v>
      </c>
      <c r="AB7" s="18">
        <v>100</v>
      </c>
      <c r="AC7" s="18">
        <v>100</v>
      </c>
      <c r="AD7" s="18">
        <v>99</v>
      </c>
      <c r="AE7" s="18">
        <v>100</v>
      </c>
      <c r="AF7" s="18">
        <v>100</v>
      </c>
      <c r="AG7" s="18">
        <v>101</v>
      </c>
      <c r="AH7" s="18">
        <v>100</v>
      </c>
      <c r="AI7" s="18">
        <v>100</v>
      </c>
      <c r="AJ7" s="18">
        <v>109</v>
      </c>
      <c r="AK7" s="18">
        <v>109</v>
      </c>
      <c r="AL7" s="18">
        <v>108</v>
      </c>
      <c r="AM7" s="18">
        <v>110</v>
      </c>
      <c r="AN7" s="18">
        <v>110</v>
      </c>
      <c r="AO7" s="18">
        <v>110</v>
      </c>
      <c r="AP7" s="18">
        <v>110</v>
      </c>
      <c r="AQ7" s="18">
        <v>109</v>
      </c>
      <c r="AR7" s="18">
        <v>100</v>
      </c>
      <c r="AS7" s="18">
        <v>100</v>
      </c>
      <c r="AT7" s="18">
        <v>100</v>
      </c>
      <c r="AU7" s="18">
        <v>100</v>
      </c>
      <c r="AV7" s="18">
        <v>100</v>
      </c>
      <c r="AW7" s="18">
        <v>100</v>
      </c>
      <c r="AX7" s="18">
        <v>100</v>
      </c>
      <c r="AY7" s="18">
        <v>100</v>
      </c>
    </row>
    <row r="8" spans="1:51" ht="37.5" customHeight="1">
      <c r="A8" s="17" t="s">
        <v>11</v>
      </c>
      <c r="B8" s="18">
        <v>99.9</v>
      </c>
      <c r="C8" s="18">
        <v>99.85</v>
      </c>
      <c r="D8" s="18">
        <v>99.5</v>
      </c>
      <c r="E8" s="18">
        <v>99.8</v>
      </c>
      <c r="F8" s="18">
        <v>99.7</v>
      </c>
      <c r="G8" s="18">
        <v>99.35</v>
      </c>
      <c r="H8" s="18">
        <v>99.3</v>
      </c>
      <c r="I8" s="18">
        <v>98.75</v>
      </c>
      <c r="J8" s="18">
        <v>99.5</v>
      </c>
      <c r="K8" s="18">
        <v>99.5</v>
      </c>
      <c r="L8" s="18">
        <v>100</v>
      </c>
      <c r="M8" s="18">
        <v>100</v>
      </c>
      <c r="N8" s="18">
        <v>99.7</v>
      </c>
      <c r="O8" s="18">
        <v>99.7</v>
      </c>
      <c r="P8" s="18">
        <v>99.7</v>
      </c>
      <c r="Q8" s="45">
        <v>99.9</v>
      </c>
      <c r="R8" s="45">
        <v>99.8</v>
      </c>
      <c r="S8" s="45">
        <v>100.5</v>
      </c>
      <c r="T8" s="45">
        <v>100</v>
      </c>
      <c r="U8" s="45">
        <v>100</v>
      </c>
      <c r="V8" s="45">
        <v>100</v>
      </c>
      <c r="W8" s="45">
        <v>100</v>
      </c>
      <c r="X8" s="45">
        <v>100</v>
      </c>
      <c r="Y8" s="45">
        <v>100</v>
      </c>
      <c r="Z8" s="45">
        <v>100</v>
      </c>
      <c r="AA8" s="45">
        <v>100</v>
      </c>
      <c r="AB8" s="18">
        <v>100</v>
      </c>
      <c r="AC8" s="18">
        <v>100</v>
      </c>
      <c r="AD8" s="18">
        <v>100</v>
      </c>
      <c r="AE8" s="18">
        <v>100</v>
      </c>
      <c r="AF8" s="18">
        <v>99</v>
      </c>
      <c r="AG8" s="18">
        <v>100</v>
      </c>
      <c r="AH8" s="18">
        <v>100</v>
      </c>
      <c r="AI8" s="18">
        <v>100</v>
      </c>
      <c r="AJ8" s="18">
        <v>110</v>
      </c>
      <c r="AK8" s="18">
        <v>110</v>
      </c>
      <c r="AL8" s="18">
        <v>110</v>
      </c>
      <c r="AM8" s="18">
        <v>109</v>
      </c>
      <c r="AN8" s="18">
        <v>110</v>
      </c>
      <c r="AO8" s="18">
        <v>110</v>
      </c>
      <c r="AP8" s="18">
        <v>110</v>
      </c>
      <c r="AQ8" s="18">
        <v>110</v>
      </c>
      <c r="AR8" s="18">
        <v>100</v>
      </c>
      <c r="AS8" s="18">
        <v>100</v>
      </c>
      <c r="AT8" s="18">
        <v>100</v>
      </c>
      <c r="AU8" s="18">
        <v>100</v>
      </c>
      <c r="AV8" s="18">
        <v>100</v>
      </c>
      <c r="AW8" s="18">
        <v>100</v>
      </c>
      <c r="AX8" s="18">
        <v>100</v>
      </c>
      <c r="AY8" s="18">
        <v>100</v>
      </c>
    </row>
    <row r="9" spans="1:51" ht="37.5" customHeight="1">
      <c r="A9" s="17" t="s">
        <v>12</v>
      </c>
      <c r="B9" s="19">
        <f>(B5+B6+B7+B8)/4</f>
        <v>99.65</v>
      </c>
      <c r="C9" s="19">
        <f aca="true" t="shared" si="0" ref="C9:AH9">(C5+C6+C7+C8)/4</f>
        <v>99.84</v>
      </c>
      <c r="D9" s="19">
        <f t="shared" si="0"/>
        <v>99.6175</v>
      </c>
      <c r="E9" s="19">
        <f t="shared" si="0"/>
        <v>99.45</v>
      </c>
      <c r="F9" s="19">
        <f t="shared" si="0"/>
        <v>99.59</v>
      </c>
      <c r="G9" s="19">
        <f t="shared" si="0"/>
        <v>98.0625</v>
      </c>
      <c r="H9" s="19">
        <f t="shared" si="0"/>
        <v>99.5</v>
      </c>
      <c r="I9" s="19">
        <f t="shared" si="0"/>
        <v>98.825</v>
      </c>
      <c r="J9" s="19">
        <f t="shared" si="0"/>
        <v>98.8</v>
      </c>
      <c r="K9" s="19">
        <f t="shared" si="0"/>
        <v>99.505</v>
      </c>
      <c r="L9" s="19">
        <f t="shared" si="0"/>
        <v>100.43</v>
      </c>
      <c r="M9" s="19">
        <f t="shared" si="0"/>
        <v>99.895</v>
      </c>
      <c r="N9" s="19">
        <f t="shared" si="0"/>
        <v>99.175</v>
      </c>
      <c r="O9" s="19">
        <f t="shared" si="0"/>
        <v>99.925</v>
      </c>
      <c r="P9" s="19">
        <f t="shared" si="0"/>
        <v>98.89</v>
      </c>
      <c r="Q9" s="19">
        <f t="shared" si="0"/>
        <v>99.94</v>
      </c>
      <c r="R9" s="19">
        <f t="shared" si="0"/>
        <v>99.95</v>
      </c>
      <c r="S9" s="19">
        <f t="shared" si="0"/>
        <v>100.25</v>
      </c>
      <c r="T9" s="19">
        <f t="shared" si="0"/>
        <v>100.5</v>
      </c>
      <c r="U9" s="19">
        <f t="shared" si="0"/>
        <v>100.75</v>
      </c>
      <c r="V9" s="19">
        <f t="shared" si="0"/>
        <v>96.75</v>
      </c>
      <c r="W9" s="19">
        <f t="shared" si="0"/>
        <v>100.5</v>
      </c>
      <c r="X9" s="19">
        <f t="shared" si="0"/>
        <v>99.375</v>
      </c>
      <c r="Y9" s="19">
        <f t="shared" si="0"/>
        <v>99.4175</v>
      </c>
      <c r="Z9" s="19">
        <f t="shared" si="0"/>
        <v>100.21000000000001</v>
      </c>
      <c r="AA9" s="19">
        <f t="shared" si="0"/>
        <v>100.5</v>
      </c>
      <c r="AB9" s="19">
        <f t="shared" si="0"/>
        <v>100</v>
      </c>
      <c r="AC9" s="19">
        <f t="shared" si="0"/>
        <v>100.25</v>
      </c>
      <c r="AD9" s="19">
        <f t="shared" si="0"/>
        <v>100</v>
      </c>
      <c r="AE9" s="19">
        <f t="shared" si="0"/>
        <v>99</v>
      </c>
      <c r="AF9" s="19">
        <f t="shared" si="0"/>
        <v>99.3575</v>
      </c>
      <c r="AG9" s="19">
        <f t="shared" si="0"/>
        <v>100.1675</v>
      </c>
      <c r="AH9" s="19">
        <f t="shared" si="0"/>
        <v>100</v>
      </c>
      <c r="AI9" s="19">
        <f aca="true" t="shared" si="1" ref="AI9:AY9">(AI5+AI6+AI7+AI8)/4</f>
        <v>100</v>
      </c>
      <c r="AJ9" s="19">
        <f t="shared" si="1"/>
        <v>108</v>
      </c>
      <c r="AK9" s="19">
        <f t="shared" si="1"/>
        <v>108.75</v>
      </c>
      <c r="AL9" s="19">
        <f t="shared" si="1"/>
        <v>107</v>
      </c>
      <c r="AM9" s="19">
        <f t="shared" si="1"/>
        <v>107.9625</v>
      </c>
      <c r="AN9" s="19">
        <f t="shared" si="1"/>
        <v>108.7875</v>
      </c>
      <c r="AO9" s="19">
        <f t="shared" si="1"/>
        <v>107.55</v>
      </c>
      <c r="AP9" s="19">
        <f t="shared" si="1"/>
        <v>108.45</v>
      </c>
      <c r="AQ9" s="19">
        <f t="shared" si="1"/>
        <v>109</v>
      </c>
      <c r="AR9" s="19">
        <f t="shared" si="1"/>
        <v>100</v>
      </c>
      <c r="AS9" s="19">
        <f t="shared" si="1"/>
        <v>100</v>
      </c>
      <c r="AT9" s="19">
        <f t="shared" si="1"/>
        <v>100</v>
      </c>
      <c r="AU9" s="19">
        <f t="shared" si="1"/>
        <v>100</v>
      </c>
      <c r="AV9" s="19">
        <f t="shared" si="1"/>
        <v>100</v>
      </c>
      <c r="AW9" s="19">
        <f t="shared" si="1"/>
        <v>100</v>
      </c>
      <c r="AX9" s="19">
        <f t="shared" si="1"/>
        <v>100</v>
      </c>
      <c r="AY9" s="19">
        <f t="shared" si="1"/>
        <v>100</v>
      </c>
    </row>
    <row r="10" spans="1:51" s="3" customFormat="1" ht="37.5" customHeight="1">
      <c r="A10" s="17" t="s">
        <v>13</v>
      </c>
      <c r="B10" s="20"/>
      <c r="C10" s="20"/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s="4" customFormat="1" ht="37.5" customHeight="1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46"/>
      <c r="AC11" s="47"/>
      <c r="AD11" s="46"/>
      <c r="AE11" s="47"/>
      <c r="AF11" s="46"/>
      <c r="AG11" s="46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5" customFormat="1" ht="37.5" customHeight="1">
      <c r="A12" s="17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5" customFormat="1" ht="33" customHeight="1">
      <c r="A13" s="17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8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24"/>
      <c r="AQ13" s="41"/>
      <c r="AR13" s="24"/>
      <c r="AS13" s="24"/>
      <c r="AT13" s="24"/>
      <c r="AU13" s="24"/>
      <c r="AV13" s="24"/>
      <c r="AW13" s="24"/>
      <c r="AX13" s="24"/>
      <c r="AY13" s="24"/>
    </row>
    <row r="14" spans="1:51" s="6" customFormat="1" ht="42" customHeight="1">
      <c r="A14" s="25" t="s">
        <v>17</v>
      </c>
      <c r="B14" s="21"/>
      <c r="C14" s="20"/>
      <c r="D14" s="20"/>
      <c r="E14" s="26"/>
      <c r="F14" s="20"/>
      <c r="G14" s="20"/>
      <c r="H14" s="20"/>
      <c r="I14" s="26"/>
      <c r="J14" s="20"/>
      <c r="K14" s="20"/>
      <c r="L14" s="42"/>
      <c r="M14" s="42"/>
      <c r="N14" s="42"/>
      <c r="O14" s="42"/>
      <c r="P14" s="42"/>
      <c r="Q14" s="42"/>
      <c r="R14" s="42"/>
      <c r="S14" s="42"/>
      <c r="T14" s="20"/>
      <c r="U14" s="20"/>
      <c r="V14" s="44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6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ht="45" customHeight="1">
      <c r="A15" s="13" t="s">
        <v>18</v>
      </c>
      <c r="B15" s="27">
        <f aca="true" t="shared" si="2" ref="B15:AA15">B9+B10+B11+B12+B13+B14</f>
        <v>99.65</v>
      </c>
      <c r="C15" s="27">
        <f t="shared" si="2"/>
        <v>99.84</v>
      </c>
      <c r="D15" s="27">
        <f t="shared" si="2"/>
        <v>99.6175</v>
      </c>
      <c r="E15" s="27">
        <f t="shared" si="2"/>
        <v>99.45</v>
      </c>
      <c r="F15" s="27">
        <f t="shared" si="2"/>
        <v>99.59</v>
      </c>
      <c r="G15" s="27">
        <f t="shared" si="2"/>
        <v>98.0625</v>
      </c>
      <c r="H15" s="27">
        <f t="shared" si="2"/>
        <v>99.5</v>
      </c>
      <c r="I15" s="27">
        <f t="shared" si="2"/>
        <v>98.825</v>
      </c>
      <c r="J15" s="27">
        <f t="shared" si="2"/>
        <v>98.8</v>
      </c>
      <c r="K15" s="27">
        <f t="shared" si="2"/>
        <v>99.505</v>
      </c>
      <c r="L15" s="27">
        <f t="shared" si="2"/>
        <v>100.43</v>
      </c>
      <c r="M15" s="27">
        <f t="shared" si="2"/>
        <v>99.895</v>
      </c>
      <c r="N15" s="27">
        <f t="shared" si="2"/>
        <v>99.175</v>
      </c>
      <c r="O15" s="27">
        <f t="shared" si="2"/>
        <v>99.925</v>
      </c>
      <c r="P15" s="27">
        <f t="shared" si="2"/>
        <v>98.89</v>
      </c>
      <c r="Q15" s="27">
        <f t="shared" si="2"/>
        <v>99.94</v>
      </c>
      <c r="R15" s="27">
        <f t="shared" si="2"/>
        <v>99.95</v>
      </c>
      <c r="S15" s="27">
        <f t="shared" si="2"/>
        <v>100.25</v>
      </c>
      <c r="T15" s="27">
        <f t="shared" si="2"/>
        <v>100.5</v>
      </c>
      <c r="U15" s="27">
        <f t="shared" si="2"/>
        <v>100.75</v>
      </c>
      <c r="V15" s="27">
        <f t="shared" si="2"/>
        <v>96.75</v>
      </c>
      <c r="W15" s="27">
        <f t="shared" si="2"/>
        <v>100.5</v>
      </c>
      <c r="X15" s="27">
        <f t="shared" si="2"/>
        <v>99.375</v>
      </c>
      <c r="Y15" s="27">
        <f t="shared" si="2"/>
        <v>99.4175</v>
      </c>
      <c r="Z15" s="27">
        <f t="shared" si="2"/>
        <v>100.21000000000001</v>
      </c>
      <c r="AA15" s="27">
        <f t="shared" si="2"/>
        <v>100.5</v>
      </c>
      <c r="AB15" s="27">
        <f aca="true" t="shared" si="3" ref="AB15:AY15">AB9+AB10+AB11+AB12+AB13+AB14</f>
        <v>100</v>
      </c>
      <c r="AC15" s="27">
        <f t="shared" si="3"/>
        <v>100.25</v>
      </c>
      <c r="AD15" s="27">
        <f t="shared" si="3"/>
        <v>100</v>
      </c>
      <c r="AE15" s="27">
        <f t="shared" si="3"/>
        <v>99</v>
      </c>
      <c r="AF15" s="27">
        <f t="shared" si="3"/>
        <v>99.3575</v>
      </c>
      <c r="AG15" s="27">
        <f t="shared" si="3"/>
        <v>100.1675</v>
      </c>
      <c r="AH15" s="27">
        <f t="shared" si="3"/>
        <v>100</v>
      </c>
      <c r="AI15" s="27">
        <f t="shared" si="3"/>
        <v>100</v>
      </c>
      <c r="AJ15" s="27">
        <f t="shared" si="3"/>
        <v>108</v>
      </c>
      <c r="AK15" s="27">
        <f t="shared" si="3"/>
        <v>108.75</v>
      </c>
      <c r="AL15" s="27">
        <f t="shared" si="3"/>
        <v>107</v>
      </c>
      <c r="AM15" s="27">
        <f t="shared" si="3"/>
        <v>107.9625</v>
      </c>
      <c r="AN15" s="27">
        <f t="shared" si="3"/>
        <v>108.7875</v>
      </c>
      <c r="AO15" s="27">
        <f t="shared" si="3"/>
        <v>107.55</v>
      </c>
      <c r="AP15" s="27">
        <f t="shared" si="3"/>
        <v>108.45</v>
      </c>
      <c r="AQ15" s="27">
        <f t="shared" si="3"/>
        <v>109</v>
      </c>
      <c r="AR15" s="27">
        <f t="shared" si="3"/>
        <v>100</v>
      </c>
      <c r="AS15" s="27">
        <f t="shared" si="3"/>
        <v>100</v>
      </c>
      <c r="AT15" s="27">
        <f t="shared" si="3"/>
        <v>100</v>
      </c>
      <c r="AU15" s="27">
        <f t="shared" si="3"/>
        <v>100</v>
      </c>
      <c r="AV15" s="27">
        <f t="shared" si="3"/>
        <v>100</v>
      </c>
      <c r="AW15" s="27">
        <f t="shared" si="3"/>
        <v>100</v>
      </c>
      <c r="AX15" s="27">
        <f t="shared" si="3"/>
        <v>100</v>
      </c>
      <c r="AY15" s="27">
        <f t="shared" si="3"/>
        <v>100</v>
      </c>
    </row>
    <row r="16" spans="1:51" ht="39.75" customHeight="1">
      <c r="A16" s="13" t="s">
        <v>19</v>
      </c>
      <c r="B16" s="28" t="s">
        <v>20</v>
      </c>
      <c r="C16" s="28" t="s">
        <v>20</v>
      </c>
      <c r="D16" s="28" t="s">
        <v>20</v>
      </c>
      <c r="E16" s="28"/>
      <c r="F16" s="28"/>
      <c r="G16" s="28"/>
      <c r="H16" s="28"/>
      <c r="I16" s="28"/>
      <c r="J16" s="28"/>
      <c r="K16" s="28"/>
      <c r="L16" s="28" t="s">
        <v>20</v>
      </c>
      <c r="M16" s="16"/>
      <c r="N16" s="28"/>
      <c r="O16" s="28"/>
      <c r="P16" s="16"/>
      <c r="Q16" s="28"/>
      <c r="R16" s="28"/>
      <c r="S16" s="28" t="s">
        <v>20</v>
      </c>
      <c r="T16" s="28"/>
      <c r="U16" s="28" t="s">
        <v>20</v>
      </c>
      <c r="V16" s="16"/>
      <c r="W16" s="28" t="s">
        <v>20</v>
      </c>
      <c r="X16" s="28"/>
      <c r="Y16" s="28"/>
      <c r="Z16" s="28"/>
      <c r="AA16" s="28"/>
      <c r="AB16" s="28"/>
      <c r="AC16" s="28" t="s">
        <v>20</v>
      </c>
      <c r="AD16" s="28"/>
      <c r="AE16" s="28"/>
      <c r="AF16" s="28"/>
      <c r="AG16" s="28" t="s">
        <v>20</v>
      </c>
      <c r="AH16" s="28"/>
      <c r="AI16" s="28"/>
      <c r="AJ16" s="28"/>
      <c r="AK16" s="28"/>
      <c r="AL16" s="16"/>
      <c r="AM16" s="16"/>
      <c r="AN16" s="28" t="s">
        <v>20</v>
      </c>
      <c r="AO16" s="28"/>
      <c r="AP16" s="28"/>
      <c r="AQ16" s="28" t="s">
        <v>20</v>
      </c>
      <c r="AR16" s="28"/>
      <c r="AS16" s="28"/>
      <c r="AT16" s="16"/>
      <c r="AU16" s="28"/>
      <c r="AV16" s="16"/>
      <c r="AW16" s="28"/>
      <c r="AX16" s="28"/>
      <c r="AY16" s="28"/>
    </row>
    <row r="17" spans="1:61" s="7" customFormat="1" ht="45" customHeight="1">
      <c r="A17" s="29" t="s">
        <v>21</v>
      </c>
      <c r="B17" s="30" t="s">
        <v>22</v>
      </c>
      <c r="C17" s="30" t="s">
        <v>23</v>
      </c>
      <c r="D17" s="30" t="s">
        <v>24</v>
      </c>
      <c r="E17" s="30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0" t="s">
        <v>30</v>
      </c>
      <c r="K17" s="30" t="s">
        <v>31</v>
      </c>
      <c r="L17" s="43" t="s">
        <v>32</v>
      </c>
      <c r="M17" s="43" t="s">
        <v>33</v>
      </c>
      <c r="N17" s="43" t="s">
        <v>34</v>
      </c>
      <c r="O17" s="43" t="s">
        <v>35</v>
      </c>
      <c r="P17" s="43" t="s">
        <v>36</v>
      </c>
      <c r="Q17" s="43" t="s">
        <v>37</v>
      </c>
      <c r="R17" s="43" t="s">
        <v>38</v>
      </c>
      <c r="S17" s="43" t="s">
        <v>39</v>
      </c>
      <c r="T17" s="43" t="s">
        <v>40</v>
      </c>
      <c r="U17" s="43" t="s">
        <v>41</v>
      </c>
      <c r="V17" s="43" t="s">
        <v>42</v>
      </c>
      <c r="W17" s="43" t="s">
        <v>43</v>
      </c>
      <c r="X17" s="43" t="s">
        <v>44</v>
      </c>
      <c r="Y17" s="43" t="s">
        <v>45</v>
      </c>
      <c r="Z17" s="43" t="s">
        <v>46</v>
      </c>
      <c r="AA17" s="43" t="s">
        <v>47</v>
      </c>
      <c r="AB17" s="30" t="s">
        <v>48</v>
      </c>
      <c r="AC17" s="30" t="s">
        <v>49</v>
      </c>
      <c r="AD17" s="30" t="s">
        <v>50</v>
      </c>
      <c r="AE17" s="30" t="s">
        <v>51</v>
      </c>
      <c r="AF17" s="30" t="s">
        <v>52</v>
      </c>
      <c r="AG17" s="30" t="s">
        <v>53</v>
      </c>
      <c r="AH17" s="30" t="s">
        <v>54</v>
      </c>
      <c r="AI17" s="30" t="s">
        <v>55</v>
      </c>
      <c r="AJ17" s="49" t="s">
        <v>56</v>
      </c>
      <c r="AK17" s="43" t="s">
        <v>57</v>
      </c>
      <c r="AL17" s="43" t="s">
        <v>58</v>
      </c>
      <c r="AM17" s="43" t="s">
        <v>59</v>
      </c>
      <c r="AN17" s="43" t="s">
        <v>60</v>
      </c>
      <c r="AO17" s="43" t="s">
        <v>61</v>
      </c>
      <c r="AP17" s="43" t="s">
        <v>62</v>
      </c>
      <c r="AQ17" s="43" t="s">
        <v>63</v>
      </c>
      <c r="AR17" s="50" t="s">
        <v>64</v>
      </c>
      <c r="AS17" s="43" t="s">
        <v>65</v>
      </c>
      <c r="AT17" s="43" t="s">
        <v>66</v>
      </c>
      <c r="AU17" s="43" t="s">
        <v>67</v>
      </c>
      <c r="AV17" s="43" t="s">
        <v>68</v>
      </c>
      <c r="AW17" s="43" t="s">
        <v>69</v>
      </c>
      <c r="AX17" s="43" t="s">
        <v>70</v>
      </c>
      <c r="AY17" s="43" t="s">
        <v>71</v>
      </c>
      <c r="AZ17" s="53"/>
      <c r="BA17" s="54"/>
      <c r="BB17" s="54"/>
      <c r="BC17" s="54"/>
      <c r="BD17" s="54"/>
      <c r="BE17" s="54"/>
      <c r="BF17" s="54"/>
      <c r="BG17" s="54"/>
      <c r="BH17" s="54"/>
      <c r="BI17" s="57"/>
    </row>
    <row r="18" spans="1:51" ht="38.25" customHeight="1">
      <c r="A18" s="31" t="s">
        <v>72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63" s="8" customFormat="1" ht="39.75" customHeight="1">
      <c r="A19" s="13" t="s">
        <v>73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55"/>
      <c r="AY19" s="55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</row>
    <row r="20" spans="1:63" ht="26.2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</row>
    <row r="22" ht="20.25" hidden="1">
      <c r="A22" s="35"/>
    </row>
    <row r="23" ht="20.25" hidden="1">
      <c r="A23" s="35"/>
    </row>
    <row r="24" ht="20.25" hidden="1">
      <c r="A24" s="35"/>
    </row>
    <row r="25" ht="20.25" hidden="1">
      <c r="A25" s="35"/>
    </row>
    <row r="26" ht="20.25" hidden="1">
      <c r="A26" s="35"/>
    </row>
    <row r="27" ht="20.25" hidden="1">
      <c r="A27" s="37"/>
    </row>
    <row r="28" ht="20.25" hidden="1">
      <c r="A28" s="35"/>
    </row>
    <row r="29" ht="13.5" customHeight="1"/>
    <row r="30" ht="1.5" customHeight="1" hidden="1"/>
    <row r="31" ht="20.25" hidden="1"/>
    <row r="32" ht="20.25" hidden="1"/>
    <row r="33" ht="20.25" hidden="1"/>
    <row r="34" ht="20.25" hidden="1"/>
    <row r="35" ht="20.25" hidden="1"/>
    <row r="36" ht="20.25" hidden="1"/>
  </sheetData>
  <sheetProtection/>
  <mergeCells count="12">
    <mergeCell ref="A1:AY1"/>
    <mergeCell ref="A2:AY2"/>
    <mergeCell ref="B3:K3"/>
    <mergeCell ref="L3:S3"/>
    <mergeCell ref="T3:AA3"/>
    <mergeCell ref="AB3:AI3"/>
    <mergeCell ref="AJ3:AQ3"/>
    <mergeCell ref="AR3:AY3"/>
    <mergeCell ref="B18:AY18"/>
    <mergeCell ref="B19:AY19"/>
    <mergeCell ref="B20:AY20"/>
    <mergeCell ref="A3:A4"/>
  </mergeCells>
  <printOptions/>
  <pageMargins left="0.04" right="0.04" top="0.39" bottom="0.39" header="0" footer="0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2017-09-18T01:37:56Z</cp:lastPrinted>
  <dcterms:created xsi:type="dcterms:W3CDTF">2009-09-18T09:04:39Z</dcterms:created>
  <dcterms:modified xsi:type="dcterms:W3CDTF">2019-07-03T02:03:48Z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ubyTemplate">
    <vt:lpwstr>11</vt:lpwstr>
  </property>
</Properties>
</file>