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周文明1-2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<sst xmlns="http://schemas.openxmlformats.org/spreadsheetml/2006/main" count="84" uniqueCount="74">
  <si>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泉州第十一中学2019-2020学年（下）学期班主任及文明班级量化周考评统分表</t>
  </si>
  <si>
    <t>第16周（5月24日——5月30日）</t>
  </si>
  <si>
    <t>初一</t>
  </si>
  <si>
    <t>初二</t>
  </si>
  <si>
    <t>初三</t>
  </si>
  <si>
    <t>高一</t>
  </si>
  <si>
    <t>高二</t>
  </si>
  <si>
    <t>高三</t>
  </si>
  <si>
    <t>班主任常规（10分）</t>
  </si>
  <si>
    <t>出勤情况（15分）</t>
  </si>
  <si>
    <t>校园卫生（15分）</t>
  </si>
  <si>
    <t>宿舍管理（10分）</t>
  </si>
  <si>
    <t>仪容仪表（15分）</t>
  </si>
  <si>
    <t>课间操（15分）</t>
  </si>
  <si>
    <t>自行车（10分）</t>
  </si>
  <si>
    <t>年段常规（10分）</t>
  </si>
  <si>
    <t>奖惩分</t>
  </si>
  <si>
    <t>总成绩</t>
  </si>
  <si>
    <t>流动红旗</t>
  </si>
  <si>
    <t>★</t>
  </si>
  <si>
    <t>班主任</t>
  </si>
  <si>
    <t>江玲</t>
  </si>
  <si>
    <t>晓龙</t>
  </si>
  <si>
    <t>祥云</t>
  </si>
  <si>
    <t>红芬</t>
  </si>
  <si>
    <t>文泽</t>
  </si>
  <si>
    <t>丽治</t>
  </si>
  <si>
    <t>彩云</t>
  </si>
  <si>
    <t>娜婷</t>
  </si>
  <si>
    <t>宜强</t>
  </si>
  <si>
    <t>婉茹</t>
  </si>
  <si>
    <t>春莲</t>
  </si>
  <si>
    <t>丽娟</t>
  </si>
  <si>
    <t>振华</t>
  </si>
  <si>
    <t>梅玲</t>
  </si>
  <si>
    <t>玉兰</t>
  </si>
  <si>
    <t>志勇</t>
  </si>
  <si>
    <t>梅娜</t>
  </si>
  <si>
    <t>雪琴</t>
  </si>
  <si>
    <t>李芬</t>
  </si>
  <si>
    <t>美英</t>
  </si>
  <si>
    <t>群英</t>
  </si>
  <si>
    <t>思芬</t>
  </si>
  <si>
    <t>洪祥</t>
  </si>
  <si>
    <t>秀莲</t>
  </si>
  <si>
    <t>延霞</t>
  </si>
  <si>
    <t>志鹏</t>
  </si>
  <si>
    <t>方红</t>
  </si>
  <si>
    <t>术红</t>
  </si>
  <si>
    <t>少臻</t>
  </si>
  <si>
    <t>芝荣</t>
  </si>
  <si>
    <t>莉莉</t>
  </si>
  <si>
    <t>桂琴</t>
  </si>
  <si>
    <t>利娟</t>
  </si>
  <si>
    <t>华姬</t>
  </si>
  <si>
    <t>泽龙</t>
  </si>
  <si>
    <t>小萍</t>
  </si>
  <si>
    <t>曹俞</t>
  </si>
  <si>
    <t>剑芳</t>
  </si>
  <si>
    <t>燕霞</t>
  </si>
  <si>
    <t>志彬</t>
  </si>
  <si>
    <t>志成</t>
  </si>
  <si>
    <t>清香</t>
  </si>
  <si>
    <t>梅林</t>
  </si>
  <si>
    <t>慧娥</t>
  </si>
  <si>
    <t>兰金</t>
  </si>
  <si>
    <t>贯华</t>
  </si>
  <si>
    <t>继荣</t>
  </si>
  <si>
    <t>启宝</t>
  </si>
  <si>
    <t>建平</t>
  </si>
  <si>
    <t>明全</t>
  </si>
  <si>
    <t>益乡</t>
  </si>
  <si>
    <t>奖励事项</t>
  </si>
  <si>
    <t>处罚事件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</si>
</sst>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22"/>
      <name val="宋体"/>
      <family val="0"/>
    </font>
    <font>
      <sz val="8"/>
      <name val="宋体"/>
      <family val="0"/>
    </font>
    <font>
      <sz val="6"/>
      <color indexed="8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22"/>
      <name val="黑体"/>
      <family val="3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楷体_GB2312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4"/>
      <color indexed="8"/>
      <name val="楷体_GB2312"/>
      <family val="0"/>
    </font>
    <font>
      <sz val="10"/>
      <name val="楷体_GB2312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 tint="0.0499899983406066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1" fillId="0" borderId="4" applyNumberFormat="0" applyFill="0" applyAlignment="0" applyProtection="0"/>
    <xf numFmtId="0" fontId="28" fillId="8" borderId="0" applyNumberFormat="0" applyBorder="0" applyAlignment="0" applyProtection="0"/>
    <xf numFmtId="0" fontId="38" fillId="0" borderId="5" applyNumberFormat="0" applyFill="0" applyAlignment="0" applyProtection="0"/>
    <xf numFmtId="0" fontId="28" fillId="9" borderId="0" applyNumberFormat="0" applyBorder="0" applyAlignment="0" applyProtection="0"/>
    <xf numFmtId="0" fontId="39" fillId="10" borderId="6" applyNumberFormat="0" applyAlignment="0" applyProtection="0"/>
    <xf numFmtId="0" fontId="32" fillId="10" borderId="1" applyNumberFormat="0" applyAlignment="0" applyProtection="0"/>
    <xf numFmtId="0" fontId="25" fillId="11" borderId="7" applyNumberFormat="0" applyAlignment="0" applyProtection="0"/>
    <xf numFmtId="0" fontId="17" fillId="3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31" fillId="2" borderId="0" applyNumberFormat="0" applyBorder="0" applyAlignment="0" applyProtection="0"/>
    <xf numFmtId="0" fontId="34" fillId="13" borderId="0" applyNumberFormat="0" applyBorder="0" applyAlignment="0" applyProtection="0"/>
    <xf numFmtId="0" fontId="17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20" borderId="0" applyNumberFormat="0" applyBorder="0" applyAlignment="0" applyProtection="0"/>
    <xf numFmtId="0" fontId="17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/>
    </xf>
    <xf numFmtId="0" fontId="42" fillId="24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0" fontId="43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5" fillId="24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44" fillId="24" borderId="10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76" fontId="45" fillId="24" borderId="10" xfId="0" applyNumberFormat="1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/>
    </xf>
    <xf numFmtId="0" fontId="18" fillId="0" borderId="13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176" fontId="43" fillId="24" borderId="10" xfId="0" applyNumberFormat="1" applyFont="1" applyFill="1" applyBorder="1" applyAlignment="1">
      <alignment horizontal="center"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5" fillId="25" borderId="0" xfId="0" applyNumberFormat="1" applyFont="1" applyFill="1" applyBorder="1" applyAlignment="1">
      <alignment vertical="center"/>
    </xf>
    <xf numFmtId="0" fontId="18" fillId="0" borderId="1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="196" zoomScaleNormal="196" workbookViewId="0" topLeftCell="AG1">
      <pane ySplit="4" topLeftCell="A14" activePane="bottomLeft" state="frozen"/>
      <selection pane="bottomLeft" activeCell="B14" sqref="B14:AZ14"/>
    </sheetView>
  </sheetViews>
  <sheetFormatPr defaultColWidth="9.00390625" defaultRowHeight="14.25"/>
  <cols>
    <col min="1" max="1" width="13.875" style="10" customWidth="1"/>
    <col min="2" max="18" width="4.00390625" style="11" customWidth="1"/>
    <col min="19" max="21" width="4.25390625" style="11" customWidth="1"/>
    <col min="22" max="33" width="4.00390625" style="11" customWidth="1"/>
    <col min="34" max="34" width="4.25390625" style="11" customWidth="1"/>
    <col min="35" max="43" width="4.00390625" style="11" customWidth="1"/>
    <col min="44" max="44" width="4.375" style="11" customWidth="1"/>
    <col min="45" max="45" width="4.25390625" style="11" customWidth="1"/>
    <col min="46" max="52" width="4.00390625" style="11" customWidth="1"/>
  </cols>
  <sheetData>
    <row r="1" spans="1:52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ht="1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s="2" customFormat="1" ht="24" customHeight="1">
      <c r="A3" s="14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40" t="s">
        <v>3</v>
      </c>
      <c r="M3" s="41"/>
      <c r="N3" s="41"/>
      <c r="O3" s="41"/>
      <c r="P3" s="41"/>
      <c r="Q3" s="41"/>
      <c r="R3" s="41"/>
      <c r="S3" s="41"/>
      <c r="T3" s="41"/>
      <c r="U3" s="43"/>
      <c r="V3" s="15" t="s">
        <v>4</v>
      </c>
      <c r="W3" s="15"/>
      <c r="X3" s="15"/>
      <c r="Y3" s="15"/>
      <c r="Z3" s="15"/>
      <c r="AA3" s="15"/>
      <c r="AB3" s="15"/>
      <c r="AC3" s="15"/>
      <c r="AD3" s="47" t="s">
        <v>5</v>
      </c>
      <c r="AE3" s="47"/>
      <c r="AF3" s="47"/>
      <c r="AG3" s="47"/>
      <c r="AH3" s="47"/>
      <c r="AI3" s="47"/>
      <c r="AJ3" s="47"/>
      <c r="AK3" s="50"/>
      <c r="AL3" s="15" t="s">
        <v>6</v>
      </c>
      <c r="AM3" s="15"/>
      <c r="AN3" s="15"/>
      <c r="AO3" s="15"/>
      <c r="AP3" s="15"/>
      <c r="AQ3" s="15"/>
      <c r="AR3" s="15"/>
      <c r="AS3" s="15"/>
      <c r="AT3" s="52" t="s">
        <v>7</v>
      </c>
      <c r="AU3" s="52"/>
      <c r="AV3" s="52"/>
      <c r="AW3" s="52"/>
      <c r="AX3" s="52"/>
      <c r="AY3" s="52"/>
      <c r="AZ3" s="54"/>
    </row>
    <row r="4" spans="1:52" ht="24" customHeight="1">
      <c r="A4" s="14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</v>
      </c>
      <c r="M4" s="16">
        <v>2</v>
      </c>
      <c r="N4" s="16">
        <v>3</v>
      </c>
      <c r="O4" s="16">
        <v>4</v>
      </c>
      <c r="P4" s="16">
        <v>5</v>
      </c>
      <c r="Q4" s="16">
        <v>6</v>
      </c>
      <c r="R4" s="16">
        <v>7</v>
      </c>
      <c r="S4" s="16">
        <v>8</v>
      </c>
      <c r="T4" s="16">
        <v>9</v>
      </c>
      <c r="U4" s="16">
        <v>10</v>
      </c>
      <c r="V4" s="16">
        <v>1</v>
      </c>
      <c r="W4" s="16">
        <v>2</v>
      </c>
      <c r="X4" s="16">
        <v>3</v>
      </c>
      <c r="Y4" s="16">
        <v>4</v>
      </c>
      <c r="Z4" s="16">
        <v>5</v>
      </c>
      <c r="AA4" s="16">
        <v>6</v>
      </c>
      <c r="AB4" s="16">
        <v>7</v>
      </c>
      <c r="AC4" s="16">
        <v>8</v>
      </c>
      <c r="AD4" s="16">
        <v>1</v>
      </c>
      <c r="AE4" s="16">
        <v>2</v>
      </c>
      <c r="AF4" s="16">
        <v>3</v>
      </c>
      <c r="AG4" s="16">
        <v>4</v>
      </c>
      <c r="AH4" s="16">
        <v>5</v>
      </c>
      <c r="AI4" s="16">
        <v>6</v>
      </c>
      <c r="AJ4" s="16">
        <v>7</v>
      </c>
      <c r="AK4" s="16">
        <v>8</v>
      </c>
      <c r="AL4" s="16">
        <v>1</v>
      </c>
      <c r="AM4" s="16">
        <v>2</v>
      </c>
      <c r="AN4" s="16">
        <v>3</v>
      </c>
      <c r="AO4" s="16">
        <v>4</v>
      </c>
      <c r="AP4" s="16">
        <v>5</v>
      </c>
      <c r="AQ4" s="16">
        <v>6</v>
      </c>
      <c r="AR4" s="16">
        <v>7</v>
      </c>
      <c r="AS4" s="16">
        <v>8</v>
      </c>
      <c r="AT4" s="16">
        <v>1</v>
      </c>
      <c r="AU4" s="16">
        <v>2</v>
      </c>
      <c r="AV4" s="16">
        <v>3</v>
      </c>
      <c r="AW4" s="16">
        <v>4</v>
      </c>
      <c r="AX4" s="16">
        <v>5</v>
      </c>
      <c r="AY4" s="16">
        <v>7</v>
      </c>
      <c r="AZ4" s="16">
        <v>8</v>
      </c>
    </row>
    <row r="5" spans="1:52" ht="27" customHeight="1">
      <c r="A5" s="17" t="s">
        <v>8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8"/>
      <c r="AV5" s="18"/>
      <c r="AW5" s="18"/>
      <c r="AX5" s="18"/>
      <c r="AY5" s="18"/>
      <c r="AZ5" s="18"/>
    </row>
    <row r="6" spans="1:52" s="3" customFormat="1" ht="28.5" customHeight="1">
      <c r="A6" s="20" t="s">
        <v>9</v>
      </c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8"/>
      <c r="AV6" s="18"/>
      <c r="AW6" s="18"/>
      <c r="AX6" s="18"/>
      <c r="AY6" s="18"/>
      <c r="AZ6" s="18"/>
    </row>
    <row r="7" spans="1:52" ht="30.75" customHeight="1">
      <c r="A7" s="20" t="s">
        <v>10</v>
      </c>
      <c r="B7" s="18"/>
      <c r="C7" s="18"/>
      <c r="D7" s="19"/>
      <c r="E7" s="19">
        <v>-2</v>
      </c>
      <c r="F7" s="19">
        <v>-2</v>
      </c>
      <c r="G7" s="19">
        <v>-1</v>
      </c>
      <c r="H7" s="19">
        <v>-2</v>
      </c>
      <c r="I7" s="19">
        <v>-1</v>
      </c>
      <c r="J7" s="19">
        <v>-1</v>
      </c>
      <c r="K7" s="19">
        <v>-1</v>
      </c>
      <c r="L7" s="19"/>
      <c r="M7" s="19"/>
      <c r="N7" s="19"/>
      <c r="O7" s="19">
        <v>-1</v>
      </c>
      <c r="P7" s="19"/>
      <c r="Q7" s="19"/>
      <c r="R7" s="19">
        <v>-1</v>
      </c>
      <c r="S7" s="19">
        <v>-1</v>
      </c>
      <c r="T7" s="19">
        <v>-1</v>
      </c>
      <c r="U7" s="19">
        <v>-1</v>
      </c>
      <c r="V7" s="19"/>
      <c r="W7" s="19"/>
      <c r="X7" s="19"/>
      <c r="Y7" s="19"/>
      <c r="Z7" s="19"/>
      <c r="AA7" s="19"/>
      <c r="AB7" s="19"/>
      <c r="AC7" s="19"/>
      <c r="AD7" s="19">
        <v>-1</v>
      </c>
      <c r="AE7" s="19">
        <v>-1</v>
      </c>
      <c r="AF7" s="19">
        <v>-1</v>
      </c>
      <c r="AG7" s="19">
        <v>-1</v>
      </c>
      <c r="AH7" s="19">
        <v>-1</v>
      </c>
      <c r="AI7" s="19"/>
      <c r="AJ7" s="19"/>
      <c r="AK7" s="19"/>
      <c r="AL7" s="19"/>
      <c r="AM7" s="19"/>
      <c r="AN7" s="19"/>
      <c r="AO7" s="19">
        <v>-1</v>
      </c>
      <c r="AP7" s="19"/>
      <c r="AQ7" s="19">
        <v>-1</v>
      </c>
      <c r="AR7" s="19"/>
      <c r="AS7" s="19"/>
      <c r="AT7" s="19"/>
      <c r="AU7" s="18"/>
      <c r="AV7" s="18"/>
      <c r="AW7" s="18"/>
      <c r="AX7" s="18"/>
      <c r="AY7" s="18"/>
      <c r="AZ7" s="18"/>
    </row>
    <row r="8" spans="1:52" ht="30.75" customHeight="1">
      <c r="A8" s="20" t="s">
        <v>11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8"/>
      <c r="AV8" s="18"/>
      <c r="AW8" s="18"/>
      <c r="AX8" s="18"/>
      <c r="AY8" s="18"/>
      <c r="AZ8" s="18"/>
    </row>
    <row r="9" spans="1:52" s="3" customFormat="1" ht="30" customHeight="1">
      <c r="A9" s="20" t="s">
        <v>12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8"/>
      <c r="AV9" s="18"/>
      <c r="AW9" s="18"/>
      <c r="AX9" s="18"/>
      <c r="AY9" s="18"/>
      <c r="AZ9" s="18"/>
    </row>
    <row r="10" spans="1:52" s="4" customFormat="1" ht="37.5" customHeight="1">
      <c r="A10" s="20" t="s">
        <v>13</v>
      </c>
      <c r="B10" s="21"/>
      <c r="C10" s="21"/>
      <c r="D10" s="19"/>
      <c r="E10" s="19"/>
      <c r="F10" s="2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48"/>
      <c r="AE10" s="48"/>
      <c r="AF10" s="48"/>
      <c r="AG10" s="48"/>
      <c r="AH10" s="48"/>
      <c r="AI10" s="48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1"/>
      <c r="AV10" s="21"/>
      <c r="AW10" s="21"/>
      <c r="AX10" s="21"/>
      <c r="AY10" s="21"/>
      <c r="AZ10" s="21"/>
    </row>
    <row r="11" spans="1:52" s="5" customFormat="1" ht="33" customHeight="1">
      <c r="A11" s="20" t="s">
        <v>14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49"/>
      <c r="AG11" s="23"/>
      <c r="AH11" s="23"/>
      <c r="AI11" s="23"/>
      <c r="AJ11" s="23"/>
      <c r="AK11" s="23"/>
      <c r="AL11" s="23"/>
      <c r="AM11" s="23"/>
      <c r="AN11" s="51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6" customFormat="1" ht="32.25" customHeight="1">
      <c r="A12" s="20" t="s">
        <v>15</v>
      </c>
      <c r="B12" s="24">
        <v>-0.2</v>
      </c>
      <c r="C12" s="24">
        <v>-1</v>
      </c>
      <c r="D12" s="24">
        <v>-0.6</v>
      </c>
      <c r="E12" s="24">
        <v>-0.4</v>
      </c>
      <c r="F12" s="24">
        <v>-0.9</v>
      </c>
      <c r="G12" s="24">
        <v>-0.9</v>
      </c>
      <c r="H12" s="24">
        <v>-0.4</v>
      </c>
      <c r="I12" s="24">
        <v>-0.6</v>
      </c>
      <c r="J12" s="24">
        <v>-0.9</v>
      </c>
      <c r="K12" s="24">
        <v>-0.2</v>
      </c>
      <c r="L12" s="24">
        <v>0</v>
      </c>
      <c r="M12" s="24">
        <v>-0.2</v>
      </c>
      <c r="N12" s="24">
        <v>-2.5</v>
      </c>
      <c r="O12" s="24">
        <v>-2</v>
      </c>
      <c r="P12" s="24">
        <v>-1</v>
      </c>
      <c r="Q12" s="24">
        <v>-4</v>
      </c>
      <c r="R12" s="24">
        <v>-0.5</v>
      </c>
      <c r="S12" s="24">
        <v>-1.5</v>
      </c>
      <c r="T12" s="24">
        <v>-0.75</v>
      </c>
      <c r="U12" s="24">
        <v>-0.5</v>
      </c>
      <c r="V12" s="44">
        <v>-0.3</v>
      </c>
      <c r="W12" s="44">
        <v>-5.7</v>
      </c>
      <c r="X12" s="44">
        <v>-5.4</v>
      </c>
      <c r="Y12" s="44">
        <v>-2</v>
      </c>
      <c r="Z12" s="44">
        <v>-7.9</v>
      </c>
      <c r="AA12" s="44">
        <v>-8.1</v>
      </c>
      <c r="AB12" s="44">
        <v>-1.9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10</v>
      </c>
      <c r="AM12" s="44">
        <v>10</v>
      </c>
      <c r="AN12" s="44">
        <v>10</v>
      </c>
      <c r="AO12" s="44">
        <v>10</v>
      </c>
      <c r="AP12" s="44">
        <v>10</v>
      </c>
      <c r="AQ12" s="44">
        <v>10</v>
      </c>
      <c r="AR12" s="44">
        <v>10</v>
      </c>
      <c r="AS12" s="44">
        <v>10</v>
      </c>
      <c r="AT12" s="44">
        <v>10</v>
      </c>
      <c r="AU12" s="44">
        <v>10</v>
      </c>
      <c r="AV12" s="44">
        <v>10</v>
      </c>
      <c r="AW12" s="44">
        <v>10</v>
      </c>
      <c r="AX12" s="44">
        <v>10</v>
      </c>
      <c r="AY12" s="44">
        <v>10</v>
      </c>
      <c r="AZ12" s="44">
        <v>10</v>
      </c>
    </row>
    <row r="13" spans="1:52" s="6" customFormat="1" ht="24" customHeight="1">
      <c r="A13" s="25" t="s">
        <v>16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>
        <v>-1</v>
      </c>
      <c r="AG13" s="27"/>
      <c r="AH13" s="27">
        <v>-1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36" customHeight="1">
      <c r="A14" s="28" t="s">
        <v>17</v>
      </c>
      <c r="B14" s="29">
        <f>B5+B6+B7+B8+B9+B10+B11+B12+B13+100</f>
        <v>99.8</v>
      </c>
      <c r="C14" s="29">
        <f aca="true" t="shared" si="0" ref="C14:AC14">C5+C6+C7+C8+C9+C10+C11+C12+C13+100</f>
        <v>99</v>
      </c>
      <c r="D14" s="29">
        <f t="shared" si="0"/>
        <v>99.4</v>
      </c>
      <c r="E14" s="29">
        <f t="shared" si="0"/>
        <v>97.6</v>
      </c>
      <c r="F14" s="29">
        <f t="shared" si="0"/>
        <v>97.1</v>
      </c>
      <c r="G14" s="29">
        <f t="shared" si="0"/>
        <v>98.1</v>
      </c>
      <c r="H14" s="29">
        <f t="shared" si="0"/>
        <v>97.6</v>
      </c>
      <c r="I14" s="29">
        <f t="shared" si="0"/>
        <v>98.4</v>
      </c>
      <c r="J14" s="29">
        <f t="shared" si="0"/>
        <v>98.1</v>
      </c>
      <c r="K14" s="29">
        <f t="shared" si="0"/>
        <v>98.8</v>
      </c>
      <c r="L14" s="29">
        <f t="shared" si="0"/>
        <v>100</v>
      </c>
      <c r="M14" s="29">
        <f t="shared" si="0"/>
        <v>99.8</v>
      </c>
      <c r="N14" s="29">
        <f t="shared" si="0"/>
        <v>97.5</v>
      </c>
      <c r="O14" s="29">
        <f t="shared" si="0"/>
        <v>97</v>
      </c>
      <c r="P14" s="29">
        <f t="shared" si="0"/>
        <v>99</v>
      </c>
      <c r="Q14" s="29">
        <f t="shared" si="0"/>
        <v>96</v>
      </c>
      <c r="R14" s="29">
        <f t="shared" si="0"/>
        <v>98.5</v>
      </c>
      <c r="S14" s="29">
        <f t="shared" si="0"/>
        <v>97.5</v>
      </c>
      <c r="T14" s="29">
        <f t="shared" si="0"/>
        <v>98.25</v>
      </c>
      <c r="U14" s="29">
        <f t="shared" si="0"/>
        <v>98.5</v>
      </c>
      <c r="V14" s="29">
        <f t="shared" si="0"/>
        <v>99.7</v>
      </c>
      <c r="W14" s="45">
        <f t="shared" si="0"/>
        <v>94.3</v>
      </c>
      <c r="X14" s="45">
        <f t="shared" si="0"/>
        <v>94.6</v>
      </c>
      <c r="Y14" s="45">
        <f t="shared" si="0"/>
        <v>98</v>
      </c>
      <c r="Z14" s="45">
        <f t="shared" si="0"/>
        <v>92.1</v>
      </c>
      <c r="AA14" s="45">
        <f t="shared" si="0"/>
        <v>91.9</v>
      </c>
      <c r="AB14" s="45">
        <f t="shared" si="0"/>
        <v>98.1</v>
      </c>
      <c r="AC14" s="45">
        <f t="shared" si="0"/>
        <v>100</v>
      </c>
      <c r="AD14" s="29">
        <f aca="true" t="shared" si="1" ref="AD14:BA14">AD5+AD6+AD7+AD8+AD9+AD10+AD11+AD12+AD13+100</f>
        <v>99</v>
      </c>
      <c r="AE14" s="29">
        <f t="shared" si="1"/>
        <v>99</v>
      </c>
      <c r="AF14" s="29">
        <f t="shared" si="1"/>
        <v>98</v>
      </c>
      <c r="AG14" s="29">
        <f t="shared" si="1"/>
        <v>99</v>
      </c>
      <c r="AH14" s="29">
        <f t="shared" si="1"/>
        <v>98</v>
      </c>
      <c r="AI14" s="29">
        <f t="shared" si="1"/>
        <v>100</v>
      </c>
      <c r="AJ14" s="29">
        <f t="shared" si="1"/>
        <v>100</v>
      </c>
      <c r="AK14" s="29">
        <f t="shared" si="1"/>
        <v>100</v>
      </c>
      <c r="AL14" s="29">
        <f t="shared" si="1"/>
        <v>110</v>
      </c>
      <c r="AM14" s="29">
        <f t="shared" si="1"/>
        <v>110</v>
      </c>
      <c r="AN14" s="29">
        <f t="shared" si="1"/>
        <v>110</v>
      </c>
      <c r="AO14" s="29">
        <f t="shared" si="1"/>
        <v>109</v>
      </c>
      <c r="AP14" s="29">
        <f t="shared" si="1"/>
        <v>110</v>
      </c>
      <c r="AQ14" s="29">
        <f t="shared" si="1"/>
        <v>109</v>
      </c>
      <c r="AR14" s="29">
        <f t="shared" si="1"/>
        <v>110</v>
      </c>
      <c r="AS14" s="29">
        <f t="shared" si="1"/>
        <v>110</v>
      </c>
      <c r="AT14" s="29">
        <f t="shared" si="1"/>
        <v>110</v>
      </c>
      <c r="AU14" s="29">
        <f t="shared" si="1"/>
        <v>110</v>
      </c>
      <c r="AV14" s="29">
        <f t="shared" si="1"/>
        <v>110</v>
      </c>
      <c r="AW14" s="29">
        <f t="shared" si="1"/>
        <v>110</v>
      </c>
      <c r="AX14" s="29">
        <f t="shared" si="1"/>
        <v>110</v>
      </c>
      <c r="AY14" s="29">
        <f t="shared" si="1"/>
        <v>110</v>
      </c>
      <c r="AZ14" s="29">
        <f t="shared" si="1"/>
        <v>110</v>
      </c>
    </row>
    <row r="15" spans="1:52" ht="28.5" customHeight="1">
      <c r="A15" s="28" t="s">
        <v>18</v>
      </c>
      <c r="B15" s="30" t="s">
        <v>19</v>
      </c>
      <c r="C15" s="30" t="s">
        <v>19</v>
      </c>
      <c r="D15" s="30" t="s">
        <v>19</v>
      </c>
      <c r="E15" s="30"/>
      <c r="F15" s="30"/>
      <c r="G15" s="30"/>
      <c r="H15" s="30"/>
      <c r="I15" s="30"/>
      <c r="J15" s="30"/>
      <c r="K15" s="30"/>
      <c r="L15" s="30" t="s">
        <v>19</v>
      </c>
      <c r="M15" s="30" t="s">
        <v>19</v>
      </c>
      <c r="N15" s="30"/>
      <c r="O15" s="30"/>
      <c r="P15" s="30" t="s">
        <v>19</v>
      </c>
      <c r="Q15" s="30"/>
      <c r="R15" s="30"/>
      <c r="S15" s="30"/>
      <c r="T15" s="30"/>
      <c r="U15" s="30"/>
      <c r="V15" s="30" t="s">
        <v>19</v>
      </c>
      <c r="W15" s="30"/>
      <c r="X15" s="30"/>
      <c r="Y15" s="30"/>
      <c r="Z15" s="30"/>
      <c r="AA15" s="30"/>
      <c r="AB15" s="30"/>
      <c r="AC15" s="30" t="s">
        <v>19</v>
      </c>
      <c r="AD15" s="30"/>
      <c r="AE15" s="30"/>
      <c r="AF15" s="30"/>
      <c r="AG15" s="30"/>
      <c r="AH15" s="30"/>
      <c r="AI15" s="30" t="s">
        <v>19</v>
      </c>
      <c r="AJ15" s="30" t="s">
        <v>19</v>
      </c>
      <c r="AK15" s="30" t="s">
        <v>19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8" s="7" customFormat="1" ht="33.75" customHeight="1">
      <c r="A16" s="28" t="s">
        <v>20</v>
      </c>
      <c r="B16" s="31" t="s">
        <v>21</v>
      </c>
      <c r="C16" s="31" t="s">
        <v>22</v>
      </c>
      <c r="D16" s="31" t="s">
        <v>23</v>
      </c>
      <c r="E16" s="31" t="s">
        <v>24</v>
      </c>
      <c r="F16" s="31" t="s">
        <v>25</v>
      </c>
      <c r="G16" s="31" t="s">
        <v>26</v>
      </c>
      <c r="H16" s="31" t="s">
        <v>27</v>
      </c>
      <c r="I16" s="31" t="s">
        <v>28</v>
      </c>
      <c r="J16" s="31" t="s">
        <v>29</v>
      </c>
      <c r="K16" s="31" t="s">
        <v>30</v>
      </c>
      <c r="L16" s="31" t="s">
        <v>31</v>
      </c>
      <c r="M16" s="31" t="s">
        <v>32</v>
      </c>
      <c r="N16" s="31" t="s">
        <v>33</v>
      </c>
      <c r="O16" s="31" t="s">
        <v>34</v>
      </c>
      <c r="P16" s="31" t="s">
        <v>35</v>
      </c>
      <c r="Q16" s="31" t="s">
        <v>36</v>
      </c>
      <c r="R16" s="31" t="s">
        <v>37</v>
      </c>
      <c r="S16" s="31" t="s">
        <v>38</v>
      </c>
      <c r="T16" s="31" t="s">
        <v>39</v>
      </c>
      <c r="U16" s="31" t="s">
        <v>40</v>
      </c>
      <c r="V16" s="46" t="s">
        <v>41</v>
      </c>
      <c r="W16" s="46" t="s">
        <v>42</v>
      </c>
      <c r="X16" s="46" t="s">
        <v>43</v>
      </c>
      <c r="Y16" s="46" t="s">
        <v>44</v>
      </c>
      <c r="Z16" s="46" t="s">
        <v>45</v>
      </c>
      <c r="AA16" s="46" t="s">
        <v>46</v>
      </c>
      <c r="AB16" s="46" t="s">
        <v>47</v>
      </c>
      <c r="AC16" s="46" t="s">
        <v>48</v>
      </c>
      <c r="AD16" s="31" t="s">
        <v>49</v>
      </c>
      <c r="AE16" s="31" t="s">
        <v>50</v>
      </c>
      <c r="AF16" s="31" t="s">
        <v>51</v>
      </c>
      <c r="AG16" s="31" t="s">
        <v>52</v>
      </c>
      <c r="AH16" s="31" t="s">
        <v>53</v>
      </c>
      <c r="AI16" s="31" t="s">
        <v>54</v>
      </c>
      <c r="AJ16" s="31" t="s">
        <v>55</v>
      </c>
      <c r="AK16" s="31" t="s">
        <v>56</v>
      </c>
      <c r="AL16" s="31" t="s">
        <v>57</v>
      </c>
      <c r="AM16" s="31" t="s">
        <v>58</v>
      </c>
      <c r="AN16" s="31" t="s">
        <v>59</v>
      </c>
      <c r="AO16" s="31" t="s">
        <v>60</v>
      </c>
      <c r="AP16" s="31" t="s">
        <v>61</v>
      </c>
      <c r="AQ16" s="31" t="s">
        <v>62</v>
      </c>
      <c r="AR16" s="31" t="s">
        <v>63</v>
      </c>
      <c r="AS16" s="31" t="s">
        <v>64</v>
      </c>
      <c r="AT16" s="53" t="s">
        <v>65</v>
      </c>
      <c r="AU16" s="46" t="s">
        <v>66</v>
      </c>
      <c r="AV16" s="46" t="s">
        <v>67</v>
      </c>
      <c r="AW16" s="46" t="s">
        <v>68</v>
      </c>
      <c r="AX16" s="46" t="s">
        <v>69</v>
      </c>
      <c r="AY16" s="46" t="s">
        <v>70</v>
      </c>
      <c r="AZ16" s="46" t="s">
        <v>71</v>
      </c>
      <c r="BA16" s="55"/>
      <c r="BB16" s="55"/>
      <c r="BC16" s="55"/>
      <c r="BD16" s="55"/>
      <c r="BE16" s="55"/>
      <c r="BF16" s="55"/>
    </row>
    <row r="17" spans="1:52" ht="24" customHeight="1">
      <c r="A17" s="32" t="s">
        <v>72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8" s="8" customFormat="1" ht="27" customHeight="1">
      <c r="A18" s="34" t="s">
        <v>73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56"/>
      <c r="AZ18" s="56"/>
      <c r="BA18" s="57"/>
      <c r="BB18" s="57"/>
      <c r="BC18" s="57"/>
      <c r="BD18" s="57"/>
      <c r="BE18" s="57"/>
      <c r="BF18" s="57"/>
    </row>
    <row r="19" spans="1:58" s="9" customFormat="1" ht="26.2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57"/>
      <c r="BB19" s="57"/>
      <c r="BC19" s="57"/>
      <c r="BD19" s="57"/>
      <c r="BE19" s="57"/>
      <c r="BF19" s="57"/>
    </row>
    <row r="21" ht="20.25" hidden="1">
      <c r="A21" s="37"/>
    </row>
    <row r="22" ht="20.25" hidden="1">
      <c r="A22" s="37"/>
    </row>
    <row r="23" ht="20.25" hidden="1">
      <c r="A23" s="37"/>
    </row>
    <row r="24" ht="20.25" hidden="1">
      <c r="A24" s="37"/>
    </row>
    <row r="25" ht="20.25" hidden="1">
      <c r="A25" s="37"/>
    </row>
    <row r="26" ht="20.25" hidden="1">
      <c r="A26" s="39"/>
    </row>
    <row r="27" ht="20.25" hidden="1">
      <c r="A27" s="37"/>
    </row>
    <row r="28" ht="13.5" customHeight="1"/>
    <row r="29" ht="1.5" customHeight="1" hidden="1"/>
    <row r="30" ht="20.25" hidden="1"/>
    <row r="31" ht="20.25" hidden="1"/>
    <row r="32" ht="20.25" hidden="1"/>
    <row r="33" ht="20.25" hidden="1"/>
    <row r="34" ht="20.25" hidden="1"/>
    <row r="35" ht="20.25" hidden="1"/>
  </sheetData>
  <sheetProtection/>
  <mergeCells count="12">
    <mergeCell ref="A1:AZ1"/>
    <mergeCell ref="A2:AZ2"/>
    <mergeCell ref="B3:K3"/>
    <mergeCell ref="L3:U3"/>
    <mergeCell ref="V3:AC3"/>
    <mergeCell ref="AD3:AK3"/>
    <mergeCell ref="AL3:AS3"/>
    <mergeCell ref="AT3:AZ3"/>
    <mergeCell ref="B17:AZ17"/>
    <mergeCell ref="B18:AZ18"/>
    <mergeCell ref="B19:AZ19"/>
    <mergeCell ref="A3:A4"/>
  </mergeCells>
  <printOptions/>
  <pageMargins left="0.04" right="0.04" top="0.39" bottom="0.39" header="0" footer="0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2017-09-18T01:37:56Z</cp:lastPrinted>
  <dcterms:created xsi:type="dcterms:W3CDTF">2009-09-18T09:04:39Z</dcterms:created>
  <dcterms:modified xsi:type="dcterms:W3CDTF">2020-07-29T09:33:28Z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